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EDUCACION\3. Marzo\Informacion Presupuestaria\"/>
    </mc:Choice>
  </mc:AlternateContent>
  <bookViews>
    <workbookView xWindow="0" yWindow="0" windowWidth="23040" windowHeight="9192"/>
  </bookViews>
  <sheets>
    <sheet name="EDUCACIO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I15" i="1" l="1"/>
  <c r="I16" i="1"/>
  <c r="I17" i="1"/>
  <c r="I18" i="1"/>
  <c r="I19" i="1"/>
  <c r="I20" i="1"/>
  <c r="I21" i="1"/>
  <c r="I22" i="1"/>
  <c r="I23" i="1"/>
  <c r="I24" i="1"/>
  <c r="I25" i="1"/>
  <c r="I26" i="1"/>
  <c r="I14" i="1"/>
  <c r="E15" i="1"/>
  <c r="E16" i="1"/>
  <c r="E17" i="1"/>
  <c r="E18" i="1"/>
  <c r="E19" i="1"/>
  <c r="E20" i="1"/>
  <c r="E21" i="1"/>
  <c r="E22" i="1"/>
  <c r="E23" i="1"/>
  <c r="E24" i="1"/>
  <c r="E25" i="1"/>
  <c r="E26" i="1"/>
  <c r="E14" i="1"/>
</calcChain>
</file>

<file path=xl/sharedStrings.xml><?xml version="1.0" encoding="utf-8"?>
<sst xmlns="http://schemas.openxmlformats.org/spreadsheetml/2006/main" count="58" uniqueCount="58">
  <si>
    <t>CORPORACION MUNICIPAL DE DESARROLLO SOCIAL DE LAMPA</t>
  </si>
  <si>
    <t>Servicio Social</t>
  </si>
  <si>
    <t>Sargento Aldea 898</t>
  </si>
  <si>
    <t>Lampa</t>
  </si>
  <si>
    <t>Santiago</t>
  </si>
  <si>
    <t>70.954.200-1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</si>
  <si>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</si>
  <si>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</si>
  <si>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</si>
  <si>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</si>
  <si>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</si>
  <si>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</si>
  <si>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</si>
  <si>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</si>
  <si>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</si>
  <si>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</si>
  <si>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</si>
  <si>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</si>
  <si>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</si>
  <si>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CAPACITACIÓN Y PERFECCIONAMIENTO</t>
  </si>
  <si>
    <t>INDEMNIZACIONES  LEGALES</t>
  </si>
  <si>
    <t>HONORARIOS ASESORIAS Y SERVICIOS</t>
  </si>
  <si>
    <t>CONSUMO AGUA POTABLE</t>
  </si>
  <si>
    <t>CONSUMO ELECTRICIDAD</t>
  </si>
  <si>
    <t>GASTOS PEAJES - AUTOPISTAS - ESTACIONAMIENTOS</t>
  </si>
  <si>
    <t>CORREO Y PAGINA WEB</t>
  </si>
  <si>
    <t>UTILES DE ESCRITORIO</t>
  </si>
  <si>
    <t>UTILES DE ASEO</t>
  </si>
  <si>
    <t>MATERIAL DIDACTICO</t>
  </si>
  <si>
    <t>OTROS INSUMOS</t>
  </si>
  <si>
    <t>GASTOS MENORES</t>
  </si>
  <si>
    <t>ACTIVIDADES Y EVENTOS</t>
  </si>
  <si>
    <t>GASTOS COMUNES</t>
  </si>
  <si>
    <t>MANTENIMIENTO DE VEHICULOS</t>
  </si>
  <si>
    <t>MANTENIMIENTO DE COMPUTADORES Y EQUIPOS</t>
  </si>
  <si>
    <t>GASTOS MANTENCION Y SERVICIOS GENERALES</t>
  </si>
  <si>
    <t>GASTO ARRIENDO (BUSES-VARIOS)</t>
  </si>
  <si>
    <t>GASTOS BANCARIOS</t>
  </si>
  <si>
    <t>GASTO MULTAS E INTERESES</t>
  </si>
  <si>
    <t>Sub-Totales</t>
  </si>
  <si>
    <t>Pérdidas / Ganancias</t>
  </si>
  <si>
    <t>Total General</t>
  </si>
  <si>
    <t>JUNJI</t>
  </si>
  <si>
    <t xml:space="preserve">BONO DESEMPEÑO LABORAL </t>
  </si>
  <si>
    <t>SUBVENCION REGULAR</t>
  </si>
  <si>
    <t>Mes de marzo 2020</t>
  </si>
  <si>
    <t>BRP MARZO 2020</t>
  </si>
  <si>
    <t>CONCENTRACION ALUMNO PRIORITARIO MARZO 2020</t>
  </si>
  <si>
    <t>C.DODENTE TRAMO MARZO 2020</t>
  </si>
  <si>
    <t>JUNJI HOMOLOGACION</t>
  </si>
  <si>
    <t>JUNJI HOMOLOGACION - CUOTA FEBRERO</t>
  </si>
  <si>
    <t>APORTE MUNICIPAL</t>
  </si>
  <si>
    <t>INGRESP SEP PREFERENTE</t>
  </si>
  <si>
    <t>INGRESO SEP PRIORITARIO</t>
  </si>
  <si>
    <t>INGRESOS SNED</t>
  </si>
  <si>
    <t>OTROS INGRESOS</t>
  </si>
  <si>
    <t>NOTA: Balance sujeto a modificaciones</t>
  </si>
  <si>
    <t xml:space="preserve">Balance Tributario Area Educacion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</si>
</sst>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##,###,###,##0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scheme val="minor"/>
    </font>
    <font>
      <b/>
      <sz val="11"/>
      <name val="Calibri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1" xfId="1" applyFont="1" applyBorder="1" applyAlignment="1">
      <alignment vertical="center"/>
    </xf>
    <xf numFmtId="49" fontId="2" fillId="0" borderId="1" xfId="1" applyNumberFormat="1" applyBorder="1"/>
    <xf numFmtId="165" fontId="2" fillId="0" borderId="1" xfId="1" applyNumberFormat="1" applyBorder="1"/>
    <xf numFmtId="49" fontId="4" fillId="0" borderId="1" xfId="1" applyNumberFormat="1" applyFont="1" applyBorder="1"/>
    <xf numFmtId="0" fontId="0" fillId="0" borderId="2" xfId="0" applyBorder="1"/>
    <xf numFmtId="0" fontId="5" fillId="0" borderId="2" xfId="0" applyFont="1" applyBorder="1" applyAlignment="1">
      <alignment vertical="center"/>
    </xf>
    <xf numFmtId="166" fontId="0" fillId="0" borderId="2" xfId="2" applyNumberFormat="1" applyFont="1" applyFill="1" applyBorder="1"/>
    <xf numFmtId="49" fontId="4" fillId="0" borderId="0" xfId="1" applyNumberFormat="1" applyFont="1" applyFill="1" applyBorder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A6" sqref="A6:I6"/>
    </sheetView>
  </sheetViews>
  <sheetFormatPr baseColWidth="10" defaultRowHeight="14.4" x14ac:dyDescent="0.3"/>
  <cols>
    <col min="1" max="1" width="48" bestFit="1" customWidth="1"/>
    <col min="2" max="9" width="14.6640625" customWidth="1"/>
  </cols>
  <sheetData>
    <row r="1" spans="1:9" x14ac:dyDescent="0.3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3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x14ac:dyDescent="0.3">
      <c r="A3" s="9" t="s">
        <v>2</v>
      </c>
      <c r="B3" s="9"/>
      <c r="C3" s="9"/>
      <c r="D3" s="9"/>
      <c r="E3" s="9"/>
      <c r="F3" s="9"/>
      <c r="G3" s="9"/>
      <c r="H3" s="9"/>
      <c r="I3" s="9"/>
    </row>
    <row r="4" spans="1:9" x14ac:dyDescent="0.3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 x14ac:dyDescent="0.3">
      <c r="A5" s="9" t="s">
        <v>4</v>
      </c>
      <c r="B5" s="9"/>
      <c r="C5" s="9"/>
      <c r="D5" s="9"/>
      <c r="E5" s="9"/>
      <c r="F5" s="9"/>
      <c r="G5" s="9"/>
      <c r="H5" s="9"/>
      <c r="I5" s="9"/>
    </row>
    <row r="6" spans="1:9" x14ac:dyDescent="0.3">
      <c r="A6" s="9" t="s">
        <v>5</v>
      </c>
      <c r="B6" s="9"/>
      <c r="C6" s="9"/>
      <c r="D6" s="9"/>
      <c r="E6" s="9"/>
      <c r="F6" s="9"/>
      <c r="G6" s="9"/>
      <c r="H6" s="9"/>
      <c r="I6" s="9"/>
    </row>
    <row r="8" spans="1:9" ht="15.6" x14ac:dyDescent="0.3">
      <c r="A8" s="10" t="s">
        <v>57</v>
      </c>
      <c r="B8" s="10"/>
      <c r="C8" s="10"/>
      <c r="D8" s="10"/>
      <c r="E8" s="10"/>
      <c r="F8" s="10"/>
      <c r="G8" s="10"/>
      <c r="H8" s="10"/>
      <c r="I8" s="10"/>
    </row>
    <row r="9" spans="1:9" x14ac:dyDescent="0.3">
      <c r="A9" s="12" t="s">
        <v>45</v>
      </c>
      <c r="B9" s="12"/>
      <c r="C9" s="12"/>
      <c r="D9" s="12"/>
      <c r="E9" s="12"/>
      <c r="F9" s="12"/>
      <c r="G9" s="12"/>
      <c r="H9" s="12"/>
      <c r="I9" s="12"/>
    </row>
    <row r="10" spans="1:9" x14ac:dyDescent="0.3">
      <c r="A10" s="12"/>
      <c r="B10" s="12"/>
      <c r="C10" s="12"/>
      <c r="D10" s="12"/>
      <c r="E10" s="12"/>
      <c r="F10" s="12"/>
      <c r="G10" s="12"/>
      <c r="H10" s="12"/>
      <c r="I10" s="12"/>
    </row>
    <row r="12" spans="1:9" x14ac:dyDescent="0.3">
      <c r="A12" s="1" t="s">
        <v>6</v>
      </c>
      <c r="B12" s="11" t="s">
        <v>7</v>
      </c>
      <c r="C12" s="11"/>
      <c r="D12" s="11" t="s">
        <v>8</v>
      </c>
      <c r="E12" s="11"/>
      <c r="F12" s="11" t="s">
        <v>9</v>
      </c>
      <c r="G12" s="11"/>
      <c r="H12" s="11" t="s">
        <v>10</v>
      </c>
      <c r="I12" s="11"/>
    </row>
    <row r="13" spans="1:9" x14ac:dyDescent="0.3">
      <c r="A13" s="2"/>
      <c r="B13" s="3" t="s">
        <v>11</v>
      </c>
      <c r="C13" s="3" t="s">
        <v>12</v>
      </c>
      <c r="D13" s="3" t="s">
        <v>13</v>
      </c>
      <c r="E13" s="3" t="s">
        <v>14</v>
      </c>
      <c r="F13" s="3" t="s">
        <v>15</v>
      </c>
      <c r="G13" s="3" t="s">
        <v>16</v>
      </c>
      <c r="H13" s="3" t="s">
        <v>17</v>
      </c>
      <c r="I13" s="3" t="s">
        <v>18</v>
      </c>
    </row>
    <row r="14" spans="1:9" x14ac:dyDescent="0.3">
      <c r="A14" s="6" t="s">
        <v>43</v>
      </c>
      <c r="B14" s="3"/>
      <c r="C14" s="7">
        <v>25859855</v>
      </c>
      <c r="D14" s="3"/>
      <c r="E14" s="3">
        <f>+C14</f>
        <v>25859855</v>
      </c>
      <c r="F14" s="3"/>
      <c r="G14" s="3"/>
      <c r="H14" s="3"/>
      <c r="I14" s="3">
        <f>+C14</f>
        <v>25859855</v>
      </c>
    </row>
    <row r="15" spans="1:9" x14ac:dyDescent="0.3">
      <c r="A15" s="6" t="s">
        <v>44</v>
      </c>
      <c r="B15" s="3"/>
      <c r="C15" s="7">
        <v>519362367</v>
      </c>
      <c r="D15" s="3"/>
      <c r="E15" s="3">
        <f t="shared" ref="E15:E26" si="0">+C15</f>
        <v>519362367</v>
      </c>
      <c r="F15" s="3"/>
      <c r="G15" s="3"/>
      <c r="H15" s="3"/>
      <c r="I15" s="3">
        <f t="shared" ref="I15:I26" si="1">+C15</f>
        <v>519362367</v>
      </c>
    </row>
    <row r="16" spans="1:9" x14ac:dyDescent="0.3">
      <c r="A16" s="6" t="s">
        <v>46</v>
      </c>
      <c r="B16" s="3"/>
      <c r="C16" s="7">
        <v>77723906</v>
      </c>
      <c r="D16" s="3"/>
      <c r="E16" s="3">
        <f t="shared" si="0"/>
        <v>77723906</v>
      </c>
      <c r="F16" s="3"/>
      <c r="G16" s="3"/>
      <c r="H16" s="3"/>
      <c r="I16" s="3">
        <f t="shared" si="1"/>
        <v>77723906</v>
      </c>
    </row>
    <row r="17" spans="1:9" x14ac:dyDescent="0.3">
      <c r="A17" s="6" t="s">
        <v>47</v>
      </c>
      <c r="B17" s="3"/>
      <c r="C17" s="7">
        <v>21175860</v>
      </c>
      <c r="D17" s="3"/>
      <c r="E17" s="3">
        <f t="shared" si="0"/>
        <v>21175860</v>
      </c>
      <c r="F17" s="3"/>
      <c r="G17" s="3"/>
      <c r="H17" s="3"/>
      <c r="I17" s="3">
        <f t="shared" si="1"/>
        <v>21175860</v>
      </c>
    </row>
    <row r="18" spans="1:9" x14ac:dyDescent="0.3">
      <c r="A18" s="6" t="s">
        <v>48</v>
      </c>
      <c r="B18" s="3"/>
      <c r="C18" s="7">
        <v>17884516</v>
      </c>
      <c r="D18" s="3"/>
      <c r="E18" s="3">
        <f t="shared" si="0"/>
        <v>17884516</v>
      </c>
      <c r="F18" s="3"/>
      <c r="G18" s="3"/>
      <c r="H18" s="3"/>
      <c r="I18" s="3">
        <f t="shared" si="1"/>
        <v>17884516</v>
      </c>
    </row>
    <row r="19" spans="1:9" x14ac:dyDescent="0.3">
      <c r="A19" s="5" t="s">
        <v>42</v>
      </c>
      <c r="B19" s="3"/>
      <c r="C19" s="7">
        <v>80393170</v>
      </c>
      <c r="D19" s="3"/>
      <c r="E19" s="3">
        <f t="shared" si="0"/>
        <v>80393170</v>
      </c>
      <c r="F19" s="3"/>
      <c r="G19" s="3"/>
      <c r="H19" s="3"/>
      <c r="I19" s="3">
        <f t="shared" si="1"/>
        <v>80393170</v>
      </c>
    </row>
    <row r="20" spans="1:9" x14ac:dyDescent="0.3">
      <c r="A20" s="5" t="s">
        <v>49</v>
      </c>
      <c r="B20" s="3"/>
      <c r="C20" s="7">
        <v>15170877</v>
      </c>
      <c r="D20" s="3"/>
      <c r="E20" s="3">
        <f t="shared" si="0"/>
        <v>15170877</v>
      </c>
      <c r="F20" s="3"/>
      <c r="G20" s="3"/>
      <c r="H20" s="3"/>
      <c r="I20" s="3">
        <f t="shared" si="1"/>
        <v>15170877</v>
      </c>
    </row>
    <row r="21" spans="1:9" x14ac:dyDescent="0.3">
      <c r="A21" s="5" t="s">
        <v>50</v>
      </c>
      <c r="B21" s="3"/>
      <c r="C21" s="7">
        <v>13175148</v>
      </c>
      <c r="D21" s="3"/>
      <c r="E21" s="3">
        <f t="shared" si="0"/>
        <v>13175148</v>
      </c>
      <c r="F21" s="3"/>
      <c r="G21" s="3"/>
      <c r="H21" s="3"/>
      <c r="I21" s="3">
        <f t="shared" si="1"/>
        <v>13175148</v>
      </c>
    </row>
    <row r="22" spans="1:9" x14ac:dyDescent="0.3">
      <c r="A22" s="5" t="s">
        <v>51</v>
      </c>
      <c r="B22" s="3"/>
      <c r="C22" s="7">
        <f>100000000+90000000+90000000</f>
        <v>280000000</v>
      </c>
      <c r="D22" s="3"/>
      <c r="E22" s="3">
        <f t="shared" si="0"/>
        <v>280000000</v>
      </c>
      <c r="F22" s="3"/>
      <c r="G22" s="3"/>
      <c r="H22" s="3"/>
      <c r="I22" s="3">
        <f t="shared" si="1"/>
        <v>280000000</v>
      </c>
    </row>
    <row r="23" spans="1:9" x14ac:dyDescent="0.3">
      <c r="A23" s="5" t="s">
        <v>52</v>
      </c>
      <c r="B23" s="3"/>
      <c r="C23" s="7">
        <v>16457089</v>
      </c>
      <c r="D23" s="3"/>
      <c r="E23" s="3">
        <f t="shared" si="0"/>
        <v>16457089</v>
      </c>
      <c r="F23" s="3"/>
      <c r="G23" s="3"/>
      <c r="H23" s="3"/>
      <c r="I23" s="3">
        <f t="shared" si="1"/>
        <v>16457089</v>
      </c>
    </row>
    <row r="24" spans="1:9" x14ac:dyDescent="0.3">
      <c r="A24" s="5" t="s">
        <v>53</v>
      </c>
      <c r="B24" s="3"/>
      <c r="C24" s="7">
        <v>124705365</v>
      </c>
      <c r="D24" s="3"/>
      <c r="E24" s="3">
        <f t="shared" si="0"/>
        <v>124705365</v>
      </c>
      <c r="F24" s="3"/>
      <c r="G24" s="3"/>
      <c r="H24" s="3"/>
      <c r="I24" s="3">
        <f t="shared" si="1"/>
        <v>124705365</v>
      </c>
    </row>
    <row r="25" spans="1:9" x14ac:dyDescent="0.3">
      <c r="A25" s="5" t="s">
        <v>54</v>
      </c>
      <c r="B25" s="3"/>
      <c r="C25" s="7">
        <v>7575450</v>
      </c>
      <c r="D25" s="3"/>
      <c r="E25" s="3">
        <f t="shared" si="0"/>
        <v>7575450</v>
      </c>
      <c r="F25" s="3"/>
      <c r="G25" s="3"/>
      <c r="H25" s="3"/>
      <c r="I25" s="3">
        <f t="shared" si="1"/>
        <v>7575450</v>
      </c>
    </row>
    <row r="26" spans="1:9" x14ac:dyDescent="0.3">
      <c r="A26" s="5" t="s">
        <v>55</v>
      </c>
      <c r="B26" s="3"/>
      <c r="C26" s="7">
        <v>25584357</v>
      </c>
      <c r="D26" s="3"/>
      <c r="E26" s="3">
        <f t="shared" si="0"/>
        <v>25584357</v>
      </c>
      <c r="F26" s="3"/>
      <c r="G26" s="3"/>
      <c r="H26" s="3"/>
      <c r="I26" s="3">
        <f t="shared" si="1"/>
        <v>25584357</v>
      </c>
    </row>
    <row r="27" spans="1:9" x14ac:dyDescent="0.3">
      <c r="A27" s="2" t="s">
        <v>19</v>
      </c>
      <c r="B27" s="3">
        <v>999600</v>
      </c>
      <c r="C27" s="3">
        <v>0</v>
      </c>
      <c r="D27" s="3">
        <v>999600</v>
      </c>
      <c r="E27" s="3">
        <v>0</v>
      </c>
      <c r="F27" s="3">
        <v>0</v>
      </c>
      <c r="G27" s="3">
        <v>0</v>
      </c>
      <c r="H27" s="3">
        <v>999600</v>
      </c>
      <c r="I27" s="3">
        <v>0</v>
      </c>
    </row>
    <row r="28" spans="1:9" x14ac:dyDescent="0.3">
      <c r="A28" s="2" t="s">
        <v>20</v>
      </c>
      <c r="B28" s="3">
        <v>4211316</v>
      </c>
      <c r="C28" s="3">
        <v>0</v>
      </c>
      <c r="D28" s="3">
        <v>4211316</v>
      </c>
      <c r="E28" s="3">
        <v>0</v>
      </c>
      <c r="F28" s="3">
        <v>0</v>
      </c>
      <c r="G28" s="3">
        <v>0</v>
      </c>
      <c r="H28" s="3">
        <v>4211316</v>
      </c>
      <c r="I28" s="3">
        <v>0</v>
      </c>
    </row>
    <row r="29" spans="1:9" x14ac:dyDescent="0.3">
      <c r="A29" s="2" t="s">
        <v>21</v>
      </c>
      <c r="B29" s="3">
        <v>5650150</v>
      </c>
      <c r="C29" s="3">
        <v>0</v>
      </c>
      <c r="D29" s="3">
        <v>5650150</v>
      </c>
      <c r="E29" s="3">
        <v>0</v>
      </c>
      <c r="F29" s="3">
        <v>0</v>
      </c>
      <c r="G29" s="3">
        <v>0</v>
      </c>
      <c r="H29" s="3">
        <v>5650150</v>
      </c>
      <c r="I29" s="3">
        <v>0</v>
      </c>
    </row>
    <row r="30" spans="1:9" x14ac:dyDescent="0.3">
      <c r="A30" s="2" t="s">
        <v>22</v>
      </c>
      <c r="B30" s="3">
        <v>8667204</v>
      </c>
      <c r="C30" s="3">
        <v>0</v>
      </c>
      <c r="D30" s="3">
        <v>8667204</v>
      </c>
      <c r="E30" s="3">
        <v>0</v>
      </c>
      <c r="F30" s="3">
        <v>0</v>
      </c>
      <c r="G30" s="3">
        <v>0</v>
      </c>
      <c r="H30" s="3">
        <v>8667204</v>
      </c>
      <c r="I30" s="3">
        <v>0</v>
      </c>
    </row>
    <row r="31" spans="1:9" x14ac:dyDescent="0.3">
      <c r="A31" s="2" t="s">
        <v>23</v>
      </c>
      <c r="B31" s="3">
        <v>38752</v>
      </c>
      <c r="C31" s="3">
        <v>0</v>
      </c>
      <c r="D31" s="3">
        <v>38752</v>
      </c>
      <c r="E31" s="3">
        <v>0</v>
      </c>
      <c r="F31" s="3">
        <v>0</v>
      </c>
      <c r="G31" s="3">
        <v>0</v>
      </c>
      <c r="H31" s="3">
        <v>38752</v>
      </c>
      <c r="I31" s="3">
        <v>0</v>
      </c>
    </row>
    <row r="32" spans="1:9" x14ac:dyDescent="0.3">
      <c r="A32" s="2" t="s">
        <v>24</v>
      </c>
      <c r="B32" s="3">
        <v>2900</v>
      </c>
      <c r="C32" s="3">
        <v>0</v>
      </c>
      <c r="D32" s="3">
        <v>2900</v>
      </c>
      <c r="E32" s="3">
        <v>0</v>
      </c>
      <c r="F32" s="3">
        <v>0</v>
      </c>
      <c r="G32" s="3">
        <v>0</v>
      </c>
      <c r="H32" s="3">
        <v>2900</v>
      </c>
      <c r="I32" s="3">
        <v>0</v>
      </c>
    </row>
    <row r="33" spans="1:9" x14ac:dyDescent="0.3">
      <c r="A33" s="2" t="s">
        <v>25</v>
      </c>
      <c r="B33" s="3">
        <v>30000</v>
      </c>
      <c r="C33" s="3">
        <v>0</v>
      </c>
      <c r="D33" s="3">
        <v>30000</v>
      </c>
      <c r="E33" s="3">
        <v>0</v>
      </c>
      <c r="F33" s="3">
        <v>0</v>
      </c>
      <c r="G33" s="3">
        <v>0</v>
      </c>
      <c r="H33" s="3">
        <v>30000</v>
      </c>
      <c r="I33" s="3">
        <v>0</v>
      </c>
    </row>
    <row r="34" spans="1:9" x14ac:dyDescent="0.3">
      <c r="A34" s="2" t="s">
        <v>26</v>
      </c>
      <c r="B34" s="3">
        <v>17650</v>
      </c>
      <c r="C34" s="3">
        <v>0</v>
      </c>
      <c r="D34" s="3">
        <v>17650</v>
      </c>
      <c r="E34" s="3">
        <v>0</v>
      </c>
      <c r="F34" s="3">
        <v>0</v>
      </c>
      <c r="G34" s="3">
        <v>0</v>
      </c>
      <c r="H34" s="3">
        <v>17650</v>
      </c>
      <c r="I34" s="3">
        <v>0</v>
      </c>
    </row>
    <row r="35" spans="1:9" x14ac:dyDescent="0.3">
      <c r="A35" s="2" t="s">
        <v>27</v>
      </c>
      <c r="B35" s="3">
        <v>113940</v>
      </c>
      <c r="C35" s="3">
        <v>0</v>
      </c>
      <c r="D35" s="3">
        <v>113940</v>
      </c>
      <c r="E35" s="3">
        <v>0</v>
      </c>
      <c r="F35" s="3">
        <v>0</v>
      </c>
      <c r="G35" s="3">
        <v>0</v>
      </c>
      <c r="H35" s="3">
        <v>113940</v>
      </c>
      <c r="I35" s="3">
        <v>0</v>
      </c>
    </row>
    <row r="36" spans="1:9" x14ac:dyDescent="0.3">
      <c r="A36" s="2" t="s">
        <v>28</v>
      </c>
      <c r="B36" s="3">
        <v>12294329</v>
      </c>
      <c r="C36" s="3">
        <v>0</v>
      </c>
      <c r="D36" s="3">
        <v>12294329</v>
      </c>
      <c r="E36" s="3">
        <v>0</v>
      </c>
      <c r="F36" s="3">
        <v>0</v>
      </c>
      <c r="G36" s="3">
        <v>0</v>
      </c>
      <c r="H36" s="3">
        <v>12294329</v>
      </c>
      <c r="I36" s="3">
        <v>0</v>
      </c>
    </row>
    <row r="37" spans="1:9" x14ac:dyDescent="0.3">
      <c r="A37" s="2" t="s">
        <v>29</v>
      </c>
      <c r="B37" s="3">
        <v>202109</v>
      </c>
      <c r="C37" s="3">
        <v>52981</v>
      </c>
      <c r="D37" s="3">
        <v>149128</v>
      </c>
      <c r="E37" s="3">
        <v>0</v>
      </c>
      <c r="F37" s="3">
        <v>0</v>
      </c>
      <c r="G37" s="3">
        <v>0</v>
      </c>
      <c r="H37" s="3">
        <v>149128</v>
      </c>
      <c r="I37" s="3">
        <v>0</v>
      </c>
    </row>
    <row r="38" spans="1:9" x14ac:dyDescent="0.3">
      <c r="A38" s="2" t="s">
        <v>30</v>
      </c>
      <c r="B38" s="3">
        <v>9340</v>
      </c>
      <c r="C38" s="3">
        <v>0</v>
      </c>
      <c r="D38" s="3">
        <v>9340</v>
      </c>
      <c r="E38" s="3">
        <v>0</v>
      </c>
      <c r="F38" s="3">
        <v>0</v>
      </c>
      <c r="G38" s="3">
        <v>0</v>
      </c>
      <c r="H38" s="3">
        <v>9340</v>
      </c>
      <c r="I38" s="3">
        <v>0</v>
      </c>
    </row>
    <row r="39" spans="1:9" x14ac:dyDescent="0.3">
      <c r="A39" s="2" t="s">
        <v>31</v>
      </c>
      <c r="B39" s="3">
        <v>853500</v>
      </c>
      <c r="C39" s="3">
        <v>0</v>
      </c>
      <c r="D39" s="3">
        <v>853500</v>
      </c>
      <c r="E39" s="3">
        <v>0</v>
      </c>
      <c r="F39" s="3">
        <v>0</v>
      </c>
      <c r="G39" s="3">
        <v>0</v>
      </c>
      <c r="H39" s="3">
        <v>853500</v>
      </c>
      <c r="I39" s="3">
        <v>0</v>
      </c>
    </row>
    <row r="40" spans="1:9" x14ac:dyDescent="0.3">
      <c r="A40" s="2" t="s">
        <v>32</v>
      </c>
      <c r="B40" s="3">
        <v>100567</v>
      </c>
      <c r="C40" s="3">
        <v>0</v>
      </c>
      <c r="D40" s="3">
        <v>100567</v>
      </c>
      <c r="E40" s="3">
        <v>0</v>
      </c>
      <c r="F40" s="3">
        <v>0</v>
      </c>
      <c r="G40" s="3">
        <v>0</v>
      </c>
      <c r="H40" s="3">
        <v>100567</v>
      </c>
      <c r="I40" s="3">
        <v>0</v>
      </c>
    </row>
    <row r="41" spans="1:9" x14ac:dyDescent="0.3">
      <c r="A41" s="2" t="s">
        <v>33</v>
      </c>
      <c r="B41" s="3">
        <v>3182550</v>
      </c>
      <c r="C41" s="3">
        <v>0</v>
      </c>
      <c r="D41" s="3">
        <v>3182550</v>
      </c>
      <c r="E41" s="3">
        <v>0</v>
      </c>
      <c r="F41" s="3">
        <v>0</v>
      </c>
      <c r="G41" s="3">
        <v>0</v>
      </c>
      <c r="H41" s="3">
        <v>3182550</v>
      </c>
      <c r="I41" s="3">
        <v>0</v>
      </c>
    </row>
    <row r="42" spans="1:9" x14ac:dyDescent="0.3">
      <c r="A42" s="2" t="s">
        <v>34</v>
      </c>
      <c r="B42" s="3">
        <v>484353</v>
      </c>
      <c r="C42" s="3">
        <v>0</v>
      </c>
      <c r="D42" s="3">
        <v>484353</v>
      </c>
      <c r="E42" s="3">
        <v>0</v>
      </c>
      <c r="F42" s="3">
        <v>0</v>
      </c>
      <c r="G42" s="3">
        <v>0</v>
      </c>
      <c r="H42" s="3">
        <v>484353</v>
      </c>
      <c r="I42" s="3">
        <v>0</v>
      </c>
    </row>
    <row r="43" spans="1:9" x14ac:dyDescent="0.3">
      <c r="A43" s="2" t="s">
        <v>35</v>
      </c>
      <c r="B43" s="3">
        <v>2314759</v>
      </c>
      <c r="C43" s="3">
        <v>0</v>
      </c>
      <c r="D43" s="3">
        <v>2314759</v>
      </c>
      <c r="E43" s="3">
        <v>0</v>
      </c>
      <c r="F43" s="3">
        <v>0</v>
      </c>
      <c r="G43" s="3">
        <v>0</v>
      </c>
      <c r="H43" s="3">
        <v>2314759</v>
      </c>
      <c r="I43" s="3">
        <v>0</v>
      </c>
    </row>
    <row r="44" spans="1:9" x14ac:dyDescent="0.3">
      <c r="A44" s="2" t="s">
        <v>36</v>
      </c>
      <c r="B44" s="3">
        <v>10195000</v>
      </c>
      <c r="C44" s="3">
        <v>0</v>
      </c>
      <c r="D44" s="3">
        <v>10195000</v>
      </c>
      <c r="E44" s="3">
        <v>0</v>
      </c>
      <c r="F44" s="3">
        <v>0</v>
      </c>
      <c r="G44" s="3">
        <v>0</v>
      </c>
      <c r="H44" s="3">
        <v>10195000</v>
      </c>
      <c r="I44" s="3">
        <v>0</v>
      </c>
    </row>
    <row r="45" spans="1:9" x14ac:dyDescent="0.3">
      <c r="A45" s="2" t="s">
        <v>37</v>
      </c>
      <c r="B45" s="3">
        <v>84220</v>
      </c>
      <c r="C45" s="3">
        <v>0</v>
      </c>
      <c r="D45" s="3">
        <v>84220</v>
      </c>
      <c r="E45" s="3">
        <v>0</v>
      </c>
      <c r="F45" s="3">
        <v>0</v>
      </c>
      <c r="G45" s="3">
        <v>0</v>
      </c>
      <c r="H45" s="3">
        <v>84220</v>
      </c>
      <c r="I45" s="3">
        <v>0</v>
      </c>
    </row>
    <row r="46" spans="1:9" x14ac:dyDescent="0.3">
      <c r="A46" s="2" t="s">
        <v>38</v>
      </c>
      <c r="B46" s="3">
        <v>361904</v>
      </c>
      <c r="C46" s="3">
        <v>0</v>
      </c>
      <c r="D46" s="3">
        <v>361904</v>
      </c>
      <c r="E46" s="3">
        <v>0</v>
      </c>
      <c r="F46" s="3">
        <v>0</v>
      </c>
      <c r="G46" s="3">
        <v>0</v>
      </c>
      <c r="H46" s="3">
        <v>361904</v>
      </c>
      <c r="I46" s="3">
        <v>0</v>
      </c>
    </row>
    <row r="47" spans="1:9" x14ac:dyDescent="0.3">
      <c r="A47" s="4" t="s">
        <v>39</v>
      </c>
      <c r="B47" s="3">
        <v>49814143</v>
      </c>
      <c r="C47" s="3">
        <v>52981</v>
      </c>
      <c r="D47" s="3">
        <v>49761162</v>
      </c>
      <c r="E47" s="3">
        <v>0</v>
      </c>
      <c r="F47" s="3">
        <v>0</v>
      </c>
      <c r="G47" s="3">
        <v>0</v>
      </c>
      <c r="H47" s="3">
        <v>49761162</v>
      </c>
      <c r="I47" s="3">
        <v>0</v>
      </c>
    </row>
    <row r="48" spans="1:9" x14ac:dyDescent="0.3">
      <c r="A48" s="4" t="s">
        <v>40</v>
      </c>
      <c r="B48" s="3"/>
      <c r="C48" s="3"/>
      <c r="D48" s="3"/>
      <c r="E48" s="3"/>
      <c r="F48" s="3"/>
      <c r="G48" s="3">
        <v>0</v>
      </c>
      <c r="H48" s="3"/>
      <c r="I48" s="3"/>
    </row>
    <row r="49" spans="1:9" x14ac:dyDescent="0.3">
      <c r="A49" s="4" t="s">
        <v>41</v>
      </c>
      <c r="B49" s="3">
        <v>49814143</v>
      </c>
      <c r="C49" s="3">
        <v>52981</v>
      </c>
      <c r="D49" s="3">
        <v>49761162</v>
      </c>
      <c r="E49" s="3">
        <v>0</v>
      </c>
      <c r="F49" s="3">
        <v>0</v>
      </c>
      <c r="G49" s="3">
        <v>0</v>
      </c>
      <c r="H49" s="3">
        <v>49761162</v>
      </c>
      <c r="I49" s="3"/>
    </row>
    <row r="52" spans="1:9" x14ac:dyDescent="0.3">
      <c r="A52" s="8" t="s">
        <v>56</v>
      </c>
    </row>
  </sheetData>
  <mergeCells count="13">
    <mergeCell ref="A8:I8"/>
    <mergeCell ref="B12:C12"/>
    <mergeCell ref="D12:E12"/>
    <mergeCell ref="F12:G12"/>
    <mergeCell ref="H12:I12"/>
    <mergeCell ref="A9:I9"/>
    <mergeCell ref="A10:I10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2020-02-12T16:45:03Z</dcterms:created>
  <dcterms:modified xsi:type="dcterms:W3CDTF">2020-05-18T16:37:12Z</dcterms:modified>
</cp:coreProperties>
</file>